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<sst xmlns="http://schemas.openxmlformats.org/spreadsheetml/2006/main" count="363" uniqueCount="119">
  <si>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</si>
  <si>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</si>
  <si>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</si>
  <si>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</si>
  <si>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</si>
  <si>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</si>
  <si>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</si>
  <si>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</si>
  <si>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</si>
  <si>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</si>
  <si>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</si>
  <si>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</si>
  <si>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</si>
  <si>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</si>
  <si>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</si>
  <si>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</si>
  <si>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</si>
  <si>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</si>
  <si>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</si>
  <si>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</si>
  <si>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</si>
  <si>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</si>
  <si>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</si>
  <si>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</si>
  <si>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</si>
  <si>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</si>
  <si>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</si>
  <si>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</si>
  <si>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</si>
  <si>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</si>
  <si>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</si>
  <si>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</si>
  <si>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</si>
  <si>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</si>
  <si>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</si>
  <si>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</si>
  <si>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</si>
  <si>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</si>
  <si>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</si>
  <si>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</si>
  <si>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</si>
  <si>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</si>
  <si>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</si>
  <si>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</si>
  <si>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</si>
  <si>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</si>
  <si>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</si>
  <si>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</si>
  <si>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</si>
  <si>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</si>
  <si>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</si>
  <si>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</si>
  <si>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</si>
  <si>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</si>
  <si>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</si>
  <si>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</si>
  <si>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</si>
  <si>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</si>
  <si>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</si>
  <si>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</si>
  <si>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</si>
  <si>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</si>
  <si>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</si>
  <si>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</si>
  <si>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</si>
  <si>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</si>
  <si>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</si>
  <si>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</si>
  <si>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</si>
  <si>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</si>
  <si>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</si>
  <si>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</si>
  <si>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</si>
  <si>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</si>
  <si>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</si>
  <si>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</si>
  <si>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</si>
  <si>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</si>
  <si>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</si>
  <si>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</si>
  <si>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</si>
  <si>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</si>
  <si>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</si>
  <si>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</si>
  <si>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</si>
  <si>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</si>
  <si>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</si>
  <si>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</si>
  <si>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</si>
  <si>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</si>
  <si>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</si>
  <si>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</si>
  <si>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</si>
  <si>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</si>
  <si>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</si>
  <si>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</si>
  <si>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</si>
  <si>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</si>
  <si>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</si>
  <si>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</si>
  <si>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</si>
  <si>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</si>
  <si>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</si>
  <si>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</si>
  <si>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</si>
  <si>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</si>
  <si>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</si>
  <si>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</si>
  <si>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</si>
  <si>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</si>
  <si>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</si>
  <si>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</si>
  <si>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</si>
  <si>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</si>
  <si>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23.10. 2015 р. </t>
  </si>
  <si>
    <r>
      <t xml:space="preserve">станом на 23.10.2015р.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</si>
  <si>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</si>
  <si>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</si>
  <si>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23.10.2015р.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</si>
</sst>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453313"/>
        <c:axId val="24426634"/>
      </c:lineChart>
      <c:catAx>
        <c:axId val="47453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26634"/>
        <c:crosses val="autoZero"/>
        <c:auto val="0"/>
        <c:lblOffset val="100"/>
        <c:tickLblSkip val="1"/>
        <c:noMultiLvlLbl val="0"/>
      </c:catAx>
      <c:valAx>
        <c:axId val="2442663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533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8633387"/>
        <c:axId val="10591620"/>
      </c:lineChart>
      <c:catAx>
        <c:axId val="8633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91620"/>
        <c:crosses val="autoZero"/>
        <c:auto val="0"/>
        <c:lblOffset val="100"/>
        <c:tickLblSkip val="1"/>
        <c:noMultiLvlLbl val="0"/>
      </c:catAx>
      <c:valAx>
        <c:axId val="1059162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33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215717"/>
        <c:axId val="52614862"/>
      </c:bar3DChart>
      <c:catAx>
        <c:axId val="2821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614862"/>
        <c:crosses val="autoZero"/>
        <c:auto val="1"/>
        <c:lblOffset val="100"/>
        <c:tickLblSkip val="1"/>
        <c:noMultiLvlLbl val="0"/>
      </c:catAx>
      <c:valAx>
        <c:axId val="52614862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1571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771711"/>
        <c:axId val="33945400"/>
      </c:barChart>
      <c:catAx>
        <c:axId val="37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45400"/>
        <c:crosses val="autoZero"/>
        <c:auto val="1"/>
        <c:lblOffset val="100"/>
        <c:tickLblSkip val="1"/>
        <c:noMultiLvlLbl val="0"/>
      </c:catAx>
      <c:valAx>
        <c:axId val="33945400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171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7073145"/>
        <c:axId val="65222850"/>
      </c:barChart>
      <c:catAx>
        <c:axId val="37073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22850"/>
        <c:crosses val="autoZero"/>
        <c:auto val="1"/>
        <c:lblOffset val="100"/>
        <c:tickLblSkip val="1"/>
        <c:noMultiLvlLbl val="0"/>
      </c:catAx>
      <c:valAx>
        <c:axId val="6522285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73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0134739"/>
        <c:axId val="48559468"/>
      </c:barChart>
      <c:catAx>
        <c:axId val="501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9468"/>
        <c:crossesAt val="0"/>
        <c:auto val="1"/>
        <c:lblOffset val="100"/>
        <c:tickLblSkip val="1"/>
        <c:noMultiLvlLbl val="0"/>
      </c:catAx>
      <c:valAx>
        <c:axId val="48559468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4739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513115"/>
        <c:axId val="32400308"/>
      </c:lineChart>
      <c:catAx>
        <c:axId val="18513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0308"/>
        <c:crosses val="autoZero"/>
        <c:auto val="0"/>
        <c:lblOffset val="100"/>
        <c:tickLblSkip val="1"/>
        <c:noMultiLvlLbl val="0"/>
      </c:catAx>
      <c:valAx>
        <c:axId val="3240030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131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3167317"/>
        <c:axId val="7179262"/>
      </c:lineChart>
      <c:catAx>
        <c:axId val="23167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79262"/>
        <c:crosses val="autoZero"/>
        <c:auto val="0"/>
        <c:lblOffset val="100"/>
        <c:tickLblSkip val="1"/>
        <c:noMultiLvlLbl val="0"/>
      </c:catAx>
      <c:valAx>
        <c:axId val="717926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1673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613359"/>
        <c:axId val="44649320"/>
      </c:lineChart>
      <c:catAx>
        <c:axId val="64613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49320"/>
        <c:crosses val="autoZero"/>
        <c:auto val="0"/>
        <c:lblOffset val="100"/>
        <c:tickLblSkip val="1"/>
        <c:noMultiLvlLbl val="0"/>
      </c:catAx>
      <c:valAx>
        <c:axId val="4464932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133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6299561"/>
        <c:axId val="59825138"/>
      </c:lineChart>
      <c:catAx>
        <c:axId val="66299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25138"/>
        <c:crosses val="autoZero"/>
        <c:auto val="0"/>
        <c:lblOffset val="100"/>
        <c:tickLblSkip val="1"/>
        <c:noMultiLvlLbl val="0"/>
      </c:catAx>
      <c:valAx>
        <c:axId val="5982513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2995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55331"/>
        <c:axId val="13997980"/>
      </c:lineChart>
      <c:catAx>
        <c:axId val="1555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97980"/>
        <c:crosses val="autoZero"/>
        <c:auto val="0"/>
        <c:lblOffset val="100"/>
        <c:tickLblSkip val="1"/>
        <c:noMultiLvlLbl val="0"/>
      </c:catAx>
      <c:valAx>
        <c:axId val="1399798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53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8872957"/>
        <c:axId val="60094566"/>
      </c:lineChart>
      <c:catAx>
        <c:axId val="58872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4566"/>
        <c:crosses val="autoZero"/>
        <c:auto val="0"/>
        <c:lblOffset val="100"/>
        <c:tickLblSkip val="1"/>
        <c:noMultiLvlLbl val="0"/>
      </c:catAx>
      <c:valAx>
        <c:axId val="6009456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729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980183"/>
        <c:axId val="35821648"/>
      </c:lineChart>
      <c:catAx>
        <c:axId val="3980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21648"/>
        <c:crosses val="autoZero"/>
        <c:auto val="0"/>
        <c:lblOffset val="100"/>
        <c:tickLblSkip val="1"/>
        <c:noMultiLvlLbl val="0"/>
      </c:catAx>
      <c:valAx>
        <c:axId val="35821648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80183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3959377"/>
        <c:axId val="15872346"/>
      </c:lineChart>
      <c:catAx>
        <c:axId val="539593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2346"/>
        <c:crosses val="autoZero"/>
        <c:auto val="0"/>
        <c:lblOffset val="100"/>
        <c:tickLblSkip val="1"/>
        <c:noMultiLvlLbl val="0"/>
      </c:catAx>
      <c:valAx>
        <c:axId val="15872346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593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549 095,6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- 10 718,4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+ 12 998,3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158567826.62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2" sqref="R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AVERAGE(L4:L18)</f>
        <v>2663.7999999999997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2663.8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2663.8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2663.8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2663.8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2663.8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2663.8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2663.8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2663.8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2663.8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2663.8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2663.8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2663.8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862.84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54.96000000000003</v>
      </c>
      <c r="L17" s="41">
        <v>1828.7</v>
      </c>
      <c r="M17" s="55">
        <v>2600</v>
      </c>
      <c r="N17" s="4">
        <f t="shared" si="1"/>
        <v>0.7033461538461538</v>
      </c>
      <c r="O17" s="2">
        <v>2663.8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2663.8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2663.8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2663.8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2663.8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2663.8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2663.8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2663.8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21925.780000000002</v>
      </c>
      <c r="C25" s="99">
        <f t="shared" si="3"/>
        <v>632.95</v>
      </c>
      <c r="D25" s="99">
        <f t="shared" si="3"/>
        <v>1163.6</v>
      </c>
      <c r="E25" s="99">
        <f t="shared" si="3"/>
        <v>2372.92</v>
      </c>
      <c r="F25" s="99">
        <f t="shared" si="3"/>
        <v>7360.9</v>
      </c>
      <c r="G25" s="99">
        <f t="shared" si="3"/>
        <v>7</v>
      </c>
      <c r="H25" s="99">
        <f t="shared" si="3"/>
        <v>327.68000000000006</v>
      </c>
      <c r="I25" s="100">
        <f>SUM(I4:I24)</f>
        <v>707.7</v>
      </c>
      <c r="J25" s="100">
        <f t="shared" si="3"/>
        <v>247.3</v>
      </c>
      <c r="K25" s="42">
        <f t="shared" si="3"/>
        <v>5211.170000000001</v>
      </c>
      <c r="L25" s="42">
        <f t="shared" si="3"/>
        <v>39956.99999999999</v>
      </c>
      <c r="M25" s="42">
        <f t="shared" si="3"/>
        <v>61591.9</v>
      </c>
      <c r="N25" s="14">
        <f t="shared" si="1"/>
        <v>0.648737902224156</v>
      </c>
      <c r="O25" s="2"/>
      <c r="P25" s="89">
        <f>SUM(P4:P24)</f>
        <v>3137.2</v>
      </c>
      <c r="Q25" s="89">
        <f>SUM(Q4:Q24)</f>
        <v>0</v>
      </c>
      <c r="R25" s="89">
        <f>SUM(R4:R24)</f>
        <v>20.4</v>
      </c>
      <c r="S25" s="133">
        <f>SUM(S4:S24)</f>
        <v>16074.4</v>
      </c>
      <c r="T25" s="134"/>
      <c r="U25" s="89">
        <f>P25+Q25+S25+R25+T25</f>
        <v>19232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42300</v>
      </c>
      <c r="Q30" s="118">
        <v>2.2163600000000003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42300</v>
      </c>
      <c r="Q40" s="114">
        <v>158567.82662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158567.82662</v>
      </c>
      <c r="B30" s="72">
        <v>6735.98</v>
      </c>
      <c r="C30" s="72">
        <v>7124.78</v>
      </c>
      <c r="D30" s="72">
        <v>1600</v>
      </c>
      <c r="E30" s="72">
        <v>593.11</v>
      </c>
      <c r="F30" s="72">
        <v>1332.9</v>
      </c>
      <c r="G30" s="72">
        <v>1879.52</v>
      </c>
      <c r="H30" s="72"/>
      <c r="I30" s="72"/>
      <c r="J30" s="72"/>
      <c r="K30" s="72"/>
      <c r="L30" s="92">
        <v>9668.88</v>
      </c>
      <c r="M30" s="73">
        <v>9597.41</v>
      </c>
      <c r="N30" s="74">
        <v>-71.46999999999935</v>
      </c>
      <c r="O30" s="150">
        <f>жовтень!Q30</f>
        <v>2.2163600000000003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286301.16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78886.94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79138.32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5586.22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52101.87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2321.4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37266.880000000114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549095.61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158567826.62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158567.82662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2015-10-23T07:00:51Z</dcterms:modified>
  <cp:category/>
  <cp:version/>
  <cp:contentType/>
  <cp:contentStatus/>
</cp:coreProperties>
</file>